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<sst xmlns="http://schemas.openxmlformats.org/spreadsheetml/2006/main" count="52" uniqueCount="38">
  <si>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</si>
  <si>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</si>
  <si>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</si>
  <si>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</si>
  <si>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</si>
  <si>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</si>
  <si>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</si>
  <si>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</si>
  <si>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</si>
  <si>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</si>
  <si>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</si>
  <si>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</si>
  <si>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</si>
  <si>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</si>
  <si>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</si>
  <si>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</si>
  <si>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</si>
  <si>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</si>
  <si>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</si>
  <si>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</si>
  <si>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</si>
  <si>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</si>
  <si>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</si>
  <si>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</si>
  <si>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</si>
  <si>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</si>
  <si>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>Годовой план работ по содержанию и текущему ремонту жилого дома с 01.01.2023г. по 31.12.2023 г.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</si>
  <si>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</si>
  <si>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</si>
  <si>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</si>
  <si>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</si>
  <si>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</si>
  <si>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  4493,00 м2</t>
  </si>
  <si>
    <t>Размер платы за содержание и ремонт жилого помещения                                                              17,15 руб./м2</t>
  </si>
  <si>
    <t>Сумма ,начисленная за содержание и текущий ремонт,руб./год                                                     924 659,4 руб.</t>
  </si>
  <si>
    <t xml:space="preserve">                                                                  ул. 2 проезд Металлургов, дом 3</t>
  </si>
  <si>
    <t>Согласовано: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</si>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</sst>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B19" sqref="B19"/>
    </sheetView>
  </sheetViews>
  <sheetFormatPr defaultColWidth="9" defaultRowHeight="11.25" x14ac:dyDescent="0.2"/>
  <cols>
    <col min="1" max="1" width="5.83203125" customWidth="1"/>
    <col min="2" max="2" width="58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33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4493</v>
      </c>
      <c r="E8" s="15">
        <v>0.35</v>
      </c>
      <c r="F8" s="5">
        <f t="shared" ref="F8:F13" si="0">D8*E8*12</f>
        <v>18870.599999999999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4493</v>
      </c>
      <c r="E9" s="15">
        <v>0.95</v>
      </c>
      <c r="F9" s="5">
        <f t="shared" si="0"/>
        <v>51220.2</v>
      </c>
      <c r="G9" s="16"/>
      <c r="H9" s="16"/>
      <c r="I9" s="16"/>
    </row>
    <row r="10" spans="1:10" ht="22.5" customHeight="1" x14ac:dyDescent="0.25">
      <c r="A10" s="15">
        <v>3</v>
      </c>
      <c r="B10" s="4" t="s">
        <v>9</v>
      </c>
      <c r="C10" s="15" t="s">
        <v>7</v>
      </c>
      <c r="D10" s="17">
        <v>4493</v>
      </c>
      <c r="E10" s="15">
        <v>0.73</v>
      </c>
      <c r="F10" s="5">
        <f t="shared" si="0"/>
        <v>39358.68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4493</v>
      </c>
      <c r="E11" s="15">
        <v>3.83</v>
      </c>
      <c r="F11" s="5">
        <f t="shared" si="0"/>
        <v>206498.27999999997</v>
      </c>
      <c r="G11" s="16"/>
      <c r="H11" s="16"/>
      <c r="I11" s="16"/>
    </row>
    <row r="12" spans="1:10" ht="22.5" customHeight="1" x14ac:dyDescent="0.25">
      <c r="A12" s="15">
        <v>5</v>
      </c>
      <c r="B12" s="6" t="s">
        <v>11</v>
      </c>
      <c r="C12" s="15" t="s">
        <v>7</v>
      </c>
      <c r="D12" s="17">
        <v>4493</v>
      </c>
      <c r="E12" s="15">
        <v>1.1499999999999999</v>
      </c>
      <c r="F12" s="5">
        <f t="shared" si="0"/>
        <v>62003.399999999994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4493</v>
      </c>
      <c r="E13" s="15">
        <v>0.08</v>
      </c>
      <c r="F13" s="5">
        <f t="shared" si="0"/>
        <v>4313.28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4493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4493</v>
      </c>
      <c r="E15" s="15">
        <v>0.55000000000000004</v>
      </c>
      <c r="F15" s="5">
        <f t="shared" ref="F15:F21" si="2">D15*E15*12</f>
        <v>29653.800000000003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4493</v>
      </c>
      <c r="E16" s="15">
        <v>0.12</v>
      </c>
      <c r="F16" s="5">
        <f t="shared" si="2"/>
        <v>6469.92</v>
      </c>
      <c r="G16" s="16"/>
      <c r="H16" s="16"/>
      <c r="I16" s="16"/>
    </row>
    <row r="17" spans="1:9" ht="82.5" customHeight="1" x14ac:dyDescent="0.25">
      <c r="A17" s="15">
        <v>10</v>
      </c>
      <c r="B17" s="4" t="s">
        <v>25</v>
      </c>
      <c r="C17" s="15" t="s">
        <v>7</v>
      </c>
      <c r="D17" s="17">
        <v>4493</v>
      </c>
      <c r="E17" s="15">
        <v>1.71</v>
      </c>
      <c r="F17" s="5">
        <f t="shared" si="2"/>
        <v>92196.36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4493</v>
      </c>
      <c r="E18" s="15">
        <v>2.57</v>
      </c>
      <c r="F18" s="5">
        <f t="shared" si="2"/>
        <v>138564.12</v>
      </c>
      <c r="G18" s="16"/>
      <c r="H18" s="16"/>
      <c r="I18" s="16"/>
    </row>
    <row r="19" spans="1:9" ht="108.75" customHeight="1" x14ac:dyDescent="0.25">
      <c r="A19" s="7" t="s">
        <v>17</v>
      </c>
      <c r="B19" s="8" t="s">
        <v>37</v>
      </c>
      <c r="C19" s="15" t="s">
        <v>7</v>
      </c>
      <c r="D19" s="17">
        <v>4493</v>
      </c>
      <c r="E19" s="9">
        <v>1.19</v>
      </c>
      <c r="F19" s="9">
        <f t="shared" si="2"/>
        <v>64160.04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4493</v>
      </c>
      <c r="E20" s="9">
        <v>2.21</v>
      </c>
      <c r="F20" s="9">
        <f t="shared" si="2"/>
        <v>119154.36000000002</v>
      </c>
      <c r="G20" s="16"/>
      <c r="H20" s="16"/>
      <c r="I20" s="16"/>
    </row>
    <row r="21" spans="1:9" ht="16.5" customHeight="1" x14ac:dyDescent="0.25">
      <c r="A21" s="7" t="s">
        <v>20</v>
      </c>
      <c r="B21" s="6" t="s">
        <v>24</v>
      </c>
      <c r="C21" s="15" t="s">
        <v>7</v>
      </c>
      <c r="D21" s="17">
        <v>4493</v>
      </c>
      <c r="E21" s="9">
        <v>1.71</v>
      </c>
      <c r="F21" s="9">
        <f t="shared" si="2"/>
        <v>92196.36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924659.39999999991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36</v>
      </c>
      <c r="E26" s="22" t="s">
        <v>29</v>
      </c>
      <c r="F26" s="22"/>
    </row>
    <row r="27" spans="1:9" ht="15.75" x14ac:dyDescent="0.25">
      <c r="B27" s="18" t="s">
        <v>27</v>
      </c>
      <c r="E27" s="22" t="s">
        <v>30</v>
      </c>
      <c r="F27" s="22"/>
    </row>
    <row r="28" spans="1:9" ht="15.75" x14ac:dyDescent="0.25">
      <c r="B28" s="18" t="s">
        <v>28</v>
      </c>
      <c r="E28" s="16" t="s">
        <v>31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2023-02-09T06:55:44Z</cp:lastPrinted>
  <dcterms:created xsi:type="dcterms:W3CDTF">2020-09-17T07:37:22Z</dcterms:created>
  <dcterms:modified xsi:type="dcterms:W3CDTF">2023-02-09T06:55:52Z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